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14370" windowHeight="4185" tabRatio="1000"/>
  </bookViews>
  <sheets>
    <sheet name="KH Certified" sheetId="2" r:id="rId1"/>
  </sheets>
  <definedNames>
    <definedName name="_xlnm.Print_Area" localSheetId="0">'KH Certified'!$A$1:$F$69</definedName>
    <definedName name="Tax_Rat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7" i="2" l="1"/>
  <c r="F56" i="2"/>
  <c r="F55" i="2"/>
  <c r="F54" i="2"/>
  <c r="F53" i="2" l="1"/>
  <c r="F52" i="2"/>
  <c r="F51" i="2"/>
  <c r="F50" i="2"/>
  <c r="F49" i="2"/>
  <c r="F48" i="2"/>
  <c r="F47" i="2"/>
  <c r="F46" i="2"/>
  <c r="F45" i="2"/>
  <c r="F41" i="2"/>
  <c r="F40" i="2"/>
  <c r="F39" i="2"/>
  <c r="F38" i="2"/>
  <c r="F37" i="2"/>
  <c r="F36" i="2"/>
  <c r="F35" i="2"/>
  <c r="F34" i="2"/>
  <c r="F33" i="2"/>
  <c r="F32" i="2"/>
  <c r="F31" i="2"/>
  <c r="F30" i="2"/>
  <c r="F26" i="2"/>
  <c r="F25" i="2"/>
  <c r="F24" i="2"/>
  <c r="F23" i="2"/>
  <c r="F22" i="2"/>
  <c r="F21" i="2"/>
  <c r="F20" i="2"/>
  <c r="F19" i="2"/>
  <c r="F18" i="2"/>
  <c r="F17" i="2"/>
  <c r="F16" i="2"/>
  <c r="F15" i="2"/>
  <c r="F61" i="2" l="1"/>
  <c r="F62" i="2" s="1"/>
  <c r="F64" i="2" s="1"/>
</calcChain>
</file>

<file path=xl/sharedStrings.xml><?xml version="1.0" encoding="utf-8"?>
<sst xmlns="http://schemas.openxmlformats.org/spreadsheetml/2006/main" count="104" uniqueCount="104">
  <si>
    <t>Amount</t>
  </si>
  <si>
    <t xml:space="preserve">   </t>
  </si>
  <si>
    <t>4050 Westmark Drive, Dubuque IA 52004-1840</t>
  </si>
  <si>
    <t>Toll Free:  800-542-6657   https://k12.kendallhunt.com/</t>
  </si>
  <si>
    <t>Qty</t>
  </si>
  <si>
    <t>ISBN</t>
  </si>
  <si>
    <t>Price</t>
  </si>
  <si>
    <t>Sales:</t>
  </si>
  <si>
    <t>To:</t>
  </si>
  <si>
    <t>TOTAL</t>
  </si>
  <si>
    <t>Date:</t>
  </si>
  <si>
    <t>Description</t>
  </si>
  <si>
    <t>Discount</t>
  </si>
  <si>
    <t>**Valid for 60 Days***</t>
  </si>
  <si>
    <t>Sales Rep Name</t>
  </si>
  <si>
    <t>Sales Rep Title</t>
  </si>
  <si>
    <t>563-589-1000</t>
  </si>
  <si>
    <t>email@kendallhunt.com</t>
  </si>
  <si>
    <t>8.2 Sound Waves: Consumable Kit</t>
  </si>
  <si>
    <t>8.2 Sound Waves: NonConsumable Kit</t>
  </si>
  <si>
    <t>8.3 Forces at a Distance: Consumable Kit</t>
  </si>
  <si>
    <t>8.3 Forces at a Distance: NonConsumable Kit</t>
  </si>
  <si>
    <t xml:space="preserve">**Kit prices subject to change </t>
  </si>
  <si>
    <t>**Print Materials &amp; Kits are non-returnable*</t>
  </si>
  <si>
    <t>Shipping &amp; Handling
  *kits are subject to increased shipping</t>
  </si>
  <si>
    <t>SUB TOTAL</t>
  </si>
  <si>
    <t>OSE-6-1-CONKH</t>
  </si>
  <si>
    <t>OSE-6-1-NONKH</t>
  </si>
  <si>
    <t>OSE-6-2-CONKH</t>
  </si>
  <si>
    <t>OSE-6-2-NONKH</t>
  </si>
  <si>
    <t>OSE-6-3-CONKH</t>
  </si>
  <si>
    <t>OSE-6-3-NONKH</t>
  </si>
  <si>
    <t>OSE-6-5-CONKH</t>
  </si>
  <si>
    <t>OSE-7-1-CONKH</t>
  </si>
  <si>
    <t>OSE-7-1-NONKH</t>
  </si>
  <si>
    <t>OSE-7-2-CONKH</t>
  </si>
  <si>
    <t>OSE-7-2-NONKH</t>
  </si>
  <si>
    <t>OSE-7-3-CONKH</t>
  </si>
  <si>
    <t>OSE-7-3-NONKH</t>
  </si>
  <si>
    <t>OSE-7-4-CONKH</t>
  </si>
  <si>
    <t>OSE-7-4-NONKH</t>
  </si>
  <si>
    <t>OSE-8-1-CONKH</t>
  </si>
  <si>
    <t>OSE-8-2-CONKH</t>
  </si>
  <si>
    <t>OSE-8-2-NONKH</t>
  </si>
  <si>
    <t>OSE-8-3-CONKH</t>
  </si>
  <si>
    <t>OSE-8-3-NONKH</t>
  </si>
  <si>
    <t>OSE-7-5-CONKH</t>
  </si>
  <si>
    <t>OSE-6-4-CONKH</t>
  </si>
  <si>
    <t>OSE-6-4-NONKH</t>
  </si>
  <si>
    <t>OSE-8-1-NONKH</t>
  </si>
  <si>
    <t>KH Certified Open SciEd</t>
  </si>
  <si>
    <t>Grade 6 Kiddom Student 1 Year Access</t>
  </si>
  <si>
    <t>978-1-7924-9970-8</t>
  </si>
  <si>
    <t>978-1-7924-9964-7</t>
  </si>
  <si>
    <t>978-1-7924-9965-4</t>
  </si>
  <si>
    <t>6.1 Light &amp; Matter: Consumable Kit</t>
  </si>
  <si>
    <t>6.1 Light &amp; Matter: NonConsumable Kit</t>
  </si>
  <si>
    <t>6.2 Thermal Energy: Consumable Kit</t>
  </si>
  <si>
    <t>6.2 Thermal Energy: NonConsumable Kit</t>
  </si>
  <si>
    <t>6.3 Weather, Climate and Water Cycling: Consumable Kit</t>
  </si>
  <si>
    <t>6.3 Weather, Climate and Water Cycling: NonConsumable Kit</t>
  </si>
  <si>
    <t>6.5 Natural Hazards: Consumable Kit</t>
  </si>
  <si>
    <t>6.6 Cell Systems: Kit TBD</t>
  </si>
  <si>
    <t>Grade 7 Kiddom Student 1 Year Access</t>
  </si>
  <si>
    <t>978-1-7924-9971-5</t>
  </si>
  <si>
    <t>978-1-7924-9966-1</t>
  </si>
  <si>
    <t>978-1-7924-9967-8</t>
  </si>
  <si>
    <t>7.1 Chemical Reactions (A): Consumable Kit</t>
  </si>
  <si>
    <t>7.1 Chemical Reactions (A): NonConsumable Kit</t>
  </si>
  <si>
    <t>7.2 Chemical Reactions (B): Consumable Kit</t>
  </si>
  <si>
    <t>7.2 Chemical Reactions (B): NonConsumable Kit</t>
  </si>
  <si>
    <t>7.3 Metabolic Reactions: Consumable Kit</t>
  </si>
  <si>
    <t>7.3 Metabolic Reactions: NonConsumable Kit</t>
  </si>
  <si>
    <t>7.4 Photosynthesis and Matter Cycling: Consumable Kit</t>
  </si>
  <si>
    <t>7.4 Photosynthesis and Matter Cycling: NonConsumable Kit</t>
  </si>
  <si>
    <t>7.5 Ecosystem Dynamics: Consumable Kit</t>
  </si>
  <si>
    <t>Grade 8 Kiddom Student 1 Year Access</t>
  </si>
  <si>
    <t>978-1-7924-9972-2</t>
  </si>
  <si>
    <t>978-1-7924-9968-5</t>
  </si>
  <si>
    <t>978-1-7924-9969-2</t>
  </si>
  <si>
    <t>8.1 Contact Forces: Consumable Kit</t>
  </si>
  <si>
    <t>8.1 Contact Forces: NonConsumable Kit</t>
  </si>
  <si>
    <t>8.6 Natural Selection: Kit TBD</t>
  </si>
  <si>
    <r>
      <t xml:space="preserve">Tax will be charged based upon the "ship to" tax rate.
If you are tax exempt, your exampt certificate is </t>
    </r>
    <r>
      <rPr>
        <b/>
        <i/>
        <sz val="10"/>
        <color rgb="FF000000"/>
        <rFont val="Trebuchet MS"/>
        <family val="2"/>
      </rPr>
      <t>REQUIRED</t>
    </r>
    <r>
      <rPr>
        <i/>
        <sz val="10"/>
        <color rgb="FF000000"/>
        <rFont val="Trebuchet MS"/>
        <family val="2"/>
      </rPr>
      <t xml:space="preserve"> with this order to remove the tax charge.</t>
    </r>
  </si>
  <si>
    <t>Grade 6 (includes all six grade level units)</t>
  </si>
  <si>
    <t>Grade 7 (includes all six grade level units)</t>
  </si>
  <si>
    <t>Grade 8 (includes all six grade level units)</t>
  </si>
  <si>
    <r>
      <t xml:space="preserve">Grade 6 Student Edition Set               </t>
    </r>
    <r>
      <rPr>
        <sz val="11"/>
        <color rgb="FF1F497D"/>
        <rFont val="Trebuchet MS"/>
        <family val="2"/>
      </rPr>
      <t>*with purchase of Kiddom*</t>
    </r>
  </si>
  <si>
    <r>
      <t xml:space="preserve">Grade 7 Student Edition Set               </t>
    </r>
    <r>
      <rPr>
        <sz val="11"/>
        <color rgb="FF1F497D"/>
        <rFont val="Trebuchet MS"/>
        <family val="2"/>
      </rPr>
      <t>*with purchase of Kiddom*</t>
    </r>
  </si>
  <si>
    <r>
      <t>Grade 7 Teacher Edition Set</t>
    </r>
    <r>
      <rPr>
        <sz val="11"/>
        <color rgb="FF1F497D"/>
        <rFont val="Trebuchet MS"/>
        <family val="2"/>
      </rPr>
      <t xml:space="preserve"> *with purchase of Kiddom student licenses*</t>
    </r>
  </si>
  <si>
    <r>
      <t>Grade 6 Teacher Edition Set</t>
    </r>
    <r>
      <rPr>
        <sz val="11"/>
        <color rgb="FF1F497D"/>
        <rFont val="Trebuchet MS"/>
        <family val="2"/>
      </rPr>
      <t xml:space="preserve"> *with purchase of Kiddom student licenses*</t>
    </r>
  </si>
  <si>
    <r>
      <t xml:space="preserve">Grade 8 Student Edition Set               </t>
    </r>
    <r>
      <rPr>
        <sz val="11"/>
        <color rgb="FF1F497D"/>
        <rFont val="Trebuchet MS"/>
        <family val="2"/>
      </rPr>
      <t>*with purchase of Kiddom*</t>
    </r>
  </si>
  <si>
    <r>
      <t>Grade 8 Teacher Edition Set</t>
    </r>
    <r>
      <rPr>
        <sz val="11"/>
        <color rgb="FF1F497D"/>
        <rFont val="Trebuchet MS"/>
        <family val="2"/>
      </rPr>
      <t xml:space="preserve"> *with purchase of Kiddom student licenses*</t>
    </r>
  </si>
  <si>
    <t>7.6 Earth's Resources &amp; Human Impact: Kit TBD</t>
  </si>
  <si>
    <t>6.4 Plate Tectonics &amp; Rocky Cycling: Consumable Kit</t>
  </si>
  <si>
    <t>6.4 Plate Tectonics &amp; Rocky Cycling: NonConsumable Kit</t>
  </si>
  <si>
    <t>OSE-8-4-CONKH</t>
  </si>
  <si>
    <t>OSE-8-4-NONKH</t>
  </si>
  <si>
    <t>OSE-8-5-CONKH</t>
  </si>
  <si>
    <t>OSE-8-5-NONKH</t>
  </si>
  <si>
    <t>8.4 Earth Space: Consumable Kit</t>
  </si>
  <si>
    <t>8.4 Earth Space: NonConsumable Kit</t>
  </si>
  <si>
    <t>8.5 Genetics: Consumable Kit</t>
  </si>
  <si>
    <t>8.5 Genetics: NonConsumable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</si>
</sst>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18" x14ac:knownFonts="1">
    <font>
      <sz val="11"/>
      <color theme="1"/>
      <name val="Trebuchet MS"/>
      <family val="2"/>
      <scheme val="minor"/>
    </font>
    <font>
      <sz val="10"/>
      <name val="Trebuchet MS"/>
      <family val="2"/>
    </font>
    <font>
      <u/>
      <sz val="11"/>
      <color theme="10"/>
      <name val="Trebuchet MS"/>
      <family val="2"/>
      <scheme val="minor"/>
    </font>
    <font>
      <sz val="11"/>
      <color theme="1"/>
      <name val="Trebuchet MS"/>
      <family val="2"/>
    </font>
    <font>
      <sz val="10"/>
      <color rgb="FF000000"/>
      <name val="Trebuchet MS"/>
      <family val="2"/>
    </font>
    <font>
      <b/>
      <sz val="11"/>
      <color rgb="FF333A56"/>
      <name val="Trebuchet MS"/>
      <family val="2"/>
    </font>
    <font>
      <b/>
      <sz val="10"/>
      <color rgb="FF000000"/>
      <name val="Trebuchet MS"/>
      <family val="2"/>
    </font>
    <font>
      <i/>
      <sz val="10"/>
      <color rgb="FF000000"/>
      <name val="Trebuchet MS"/>
      <family val="2"/>
    </font>
    <font>
      <sz val="11"/>
      <color rgb="FF000000"/>
      <name val="Trebuchet MS"/>
      <family val="2"/>
    </font>
    <font>
      <u/>
      <sz val="11"/>
      <color rgb="FF0096D2"/>
      <name val="Trebuchet MS"/>
      <family val="2"/>
    </font>
    <font>
      <i/>
      <u/>
      <sz val="11"/>
      <color rgb="FF0096D2"/>
      <name val="Trebuchet MS"/>
      <family val="2"/>
    </font>
    <font>
      <b/>
      <sz val="11"/>
      <color rgb="FFFFFFFF"/>
      <name val="Trebuchet MS"/>
      <family val="2"/>
    </font>
    <font>
      <b/>
      <sz val="12"/>
      <color rgb="FF000000"/>
      <name val="Trebuchet MS"/>
      <family val="2"/>
    </font>
    <font>
      <b/>
      <sz val="9"/>
      <name val="Trebuchet MS"/>
      <family val="2"/>
    </font>
    <font>
      <sz val="11"/>
      <name val="Trebuchet MS"/>
      <family val="2"/>
    </font>
    <font>
      <sz val="11"/>
      <color rgb="FF1F497D"/>
      <name val="Trebuchet MS"/>
      <family val="2"/>
    </font>
    <font>
      <b/>
      <i/>
      <sz val="10"/>
      <color rgb="FF000000"/>
      <name val="Trebuchet MS"/>
      <family val="2"/>
    </font>
    <font>
      <b/>
      <sz val="10"/>
      <color rgb="FF333A56"/>
      <name val="Trebuchet MS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59">
    <xf numFmtId="0" fontId="0" fillId="0" borderId="0" xfId="0"/>
    <xf numFmtId="0" fontId="1" fillId="0" borderId="0" xfId="0" applyFont="1" applyFill="1" applyBorder="1" applyAlignment="1">
      <alignment horizontal="right" vertical="center" indent="1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inden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/>
    </xf>
    <xf numFmtId="0" fontId="5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vertical="center"/>
    </xf>
    <xf numFmtId="14" fontId="4" fillId="0" borderId="0" xfId="0" applyNumberFormat="1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right" indent="1"/>
    </xf>
    <xf numFmtId="0" fontId="6" fillId="0" borderId="0" xfId="0" applyFont="1" applyFill="1" applyBorder="1"/>
    <xf numFmtId="0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vertical="center"/>
    </xf>
    <xf numFmtId="0" fontId="10" fillId="0" borderId="0" xfId="1" applyFont="1" applyFill="1" applyBorder="1"/>
    <xf numFmtId="0" fontId="10" fillId="0" borderId="0" xfId="1" applyNumberFormat="1" applyFont="1" applyFill="1" applyBorder="1" applyAlignment="1">
      <alignment horizontal="center"/>
    </xf>
    <xf numFmtId="0" fontId="9" fillId="0" borderId="0" xfId="1" applyFont="1" applyFill="1" applyBorder="1" applyAlignment="1">
      <alignment horizontal="right"/>
    </xf>
    <xf numFmtId="0" fontId="4" fillId="0" borderId="0" xfId="0" applyFont="1" applyFill="1" applyBorder="1" applyAlignment="1"/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 indent="1"/>
    </xf>
    <xf numFmtId="0" fontId="12" fillId="0" borderId="0" xfId="0" applyFont="1" applyFill="1" applyBorder="1" applyAlignment="1">
      <alignment vertical="center"/>
    </xf>
    <xf numFmtId="0" fontId="13" fillId="0" borderId="0" xfId="0" applyFont="1" applyFill="1" applyBorder="1" applyAlignment="1">
      <alignment vertical="center"/>
    </xf>
    <xf numFmtId="44" fontId="4" fillId="0" borderId="0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 applyFill="1" applyBorder="1" applyAlignment="1">
      <alignment horizontal="center" vertical="center" wrapText="1"/>
    </xf>
    <xf numFmtId="44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 indent="1"/>
    </xf>
    <xf numFmtId="7" fontId="4" fillId="0" borderId="0" xfId="0" applyNumberFormat="1" applyFont="1" applyFill="1" applyBorder="1" applyAlignment="1"/>
    <xf numFmtId="0" fontId="12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 indent="1"/>
    </xf>
    <xf numFmtId="44" fontId="3" fillId="0" borderId="0" xfId="0" applyNumberFormat="1" applyFont="1" applyFill="1" applyBorder="1" applyAlignment="1">
      <alignment horizontal="center" vertical="center" wrapText="1"/>
    </xf>
    <xf numFmtId="44" fontId="3" fillId="0" borderId="0" xfId="0" applyNumberFormat="1" applyFont="1" applyFill="1" applyBorder="1" applyAlignment="1">
      <alignment horizontal="left" vertical="center" wrapText="1" indent="1"/>
    </xf>
    <xf numFmtId="0" fontId="14" fillId="0" borderId="0" xfId="0" applyFont="1" applyFill="1" applyBorder="1" applyAlignment="1">
      <alignment horizontal="left" wrapText="1" indent="1"/>
    </xf>
    <xf numFmtId="0" fontId="3" fillId="0" borderId="0" xfId="0" applyFont="1" applyFill="1" applyBorder="1" applyAlignment="1">
      <alignment horizontal="center"/>
    </xf>
    <xf numFmtId="7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horizontal="center"/>
    </xf>
    <xf numFmtId="7" fontId="8" fillId="0" borderId="0" xfId="0" applyNumberFormat="1" applyFont="1" applyFill="1" applyBorder="1" applyAlignment="1"/>
    <xf numFmtId="0" fontId="8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 vertical="center" wrapText="1" indent="1"/>
    </xf>
    <xf numFmtId="44" fontId="3" fillId="0" borderId="0" xfId="0" applyNumberFormat="1" applyFont="1" applyFill="1" applyBorder="1" applyAlignment="1">
      <alignment horizontal="left" wrapText="1" indent="1"/>
    </xf>
    <xf numFmtId="0" fontId="14" fillId="0" borderId="0" xfId="0" applyFont="1" applyFill="1" applyBorder="1" applyAlignment="1">
      <alignment horizontal="left" indent="1"/>
    </xf>
    <xf numFmtId="0" fontId="8" fillId="0" borderId="0" xfId="0" applyFont="1" applyFill="1" applyBorder="1" applyAlignment="1">
      <alignment horizontal="left" vertical="center" wrapText="1" indent="2"/>
    </xf>
    <xf numFmtId="0" fontId="4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44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right" vertical="center" indent="1"/>
    </xf>
    <xf numFmtId="0" fontId="17" fillId="0" borderId="0" xfId="0" applyNumberFormat="1" applyFont="1" applyFill="1" applyBorder="1" applyAlignment="1">
      <alignment horizontal="center" vertical="center"/>
    </xf>
    <xf numFmtId="44" fontId="6" fillId="0" borderId="1" xfId="0" applyNumberFormat="1" applyFont="1" applyFill="1" applyBorder="1"/>
    <xf numFmtId="0" fontId="4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numFmt numFmtId="11" formatCode="&quot;$&quot;#,##0.00_);\(&quot;$&quot;#,##0.00\)"/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4" formatCode="_(&quot;$&quot;* #,##0.00_);_(&quot;$&quot;* \(#,##0.00\);_(&quot;$&quot;* &quot;-&quot;??_);_(@_)"/>
      <alignment horizontal="left" vertical="center" textRotation="0" wrapText="1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numFmt numFmtId="34" formatCode="_(&quot;$&quot;* #,##0.00_);_(&quot;$&quot;* \(#,##0.00\);_(&quot;$&quot;* &quot;-&quot;??_);_(@_)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alignment horizontal="left" vertical="center" textRotation="0" wrapText="1" indent="1" justifyLastLine="0" shrinkToFit="0" readingOrder="0"/>
    </dxf>
    <dxf>
      <border diagonalUp="0" diagonalDown="0">
        <left style="thick">
          <color auto="1"/>
        </left>
        <right style="thick">
          <color auto="1"/>
        </right>
        <top style="thick">
          <color auto="1"/>
        </top>
        <bottom style="thick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Trebuchet MS"/>
        <scheme val="none"/>
      </font>
      <alignment horizontal="left" vertical="center" textRotation="0" wrapText="1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FFFFFF"/>
        <name val="Trebuchet MS"/>
        <scheme val="none"/>
      </font>
      <alignment horizontal="center" vertical="center" textRotation="0" wrapText="1" indent="0" justifyLastLine="0" shrinkToFit="0" readingOrder="0"/>
    </dxf>
    <dxf>
      <fill>
        <patternFill>
          <bgColor theme="0" tint="-4.9989318521683403E-2"/>
        </patternFill>
      </fill>
    </dxf>
    <dxf>
      <font>
        <b/>
        <i val="0"/>
        <strike val="0"/>
        <color theme="0"/>
      </font>
      <fill>
        <gradientFill degree="90">
          <stop position="0">
            <color theme="3"/>
          </stop>
          <stop position="1">
            <color theme="3"/>
          </stop>
        </gradientFill>
      </fill>
      <border>
        <left style="thin">
          <color theme="3"/>
        </left>
        <right style="thin">
          <color theme="3"/>
        </right>
        <top style="thin">
          <color theme="3"/>
        </top>
        <bottom style="thin">
          <color theme="3"/>
        </bottom>
        <vertical style="thin">
          <color theme="5" tint="0.59996337778862885"/>
        </vertical>
        <horizontal style="thin">
          <color theme="3"/>
        </horizontal>
      </border>
    </dxf>
    <dxf>
      <border>
        <left style="thin">
          <color theme="3"/>
        </left>
        <right style="thin">
          <color theme="3"/>
        </right>
        <top style="thick">
          <color theme="3"/>
        </top>
        <bottom style="thick">
          <color theme="3"/>
        </bottom>
        <vertical style="thin">
          <color theme="6" tint="0.59996337778862885"/>
        </vertical>
        <horizontal style="thin">
          <color theme="6" tint="0.59996337778862885"/>
        </horizontal>
      </border>
    </dxf>
  </dxfs>
  <tableStyles count="1" defaultTableStyle="TableStyleMedium2" defaultPivotStyle="PivotStyleLight16">
    <tableStyle name="Business Table" pivot="0" count="3">
      <tableStyleElement type="wholeTable" dxfId="11"/>
      <tableStyleElement type="headerRow" dxfId="10"/>
      <tableStyleElement type="secondRowStrip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16934</xdr:colOff>
      <xdr:row>64</xdr:row>
      <xdr:rowOff>76200</xdr:rowOff>
    </xdr:from>
    <xdr:to>
      <xdr:col>6</xdr:col>
      <xdr:colOff>1694</xdr:colOff>
      <xdr:row>68</xdr:row>
      <xdr:rowOff>101600</xdr:rowOff>
    </xdr:to>
    <xdr:grpSp>
      <xdr:nvGrpSpPr>
        <xdr:cNvPr id="12" name="Group 11"/>
        <xdr:cNvGrpSpPr/>
      </xdr:nvGrpSpPr>
      <xdr:grpSpPr>
        <a:xfrm>
          <a:off x="16934" y="13468350"/>
          <a:ext cx="9376410" cy="787400"/>
          <a:chOff x="0" y="8286751"/>
          <a:chExt cx="6762750" cy="885823"/>
        </a:xfrm>
      </xdr:grpSpPr>
      <xdr:sp macro="" textlink="">
        <xdr:nvSpPr>
          <xdr:cNvPr id="13" name="Rounded Rectangle 12"/>
          <xdr:cNvSpPr/>
        </xdr:nvSpPr>
        <xdr:spPr>
          <a:xfrm>
            <a:off x="0" y="8286751"/>
            <a:ext cx="2165655" cy="885823"/>
          </a:xfrm>
          <a:prstGeom prst="roundRect">
            <a:avLst/>
          </a:prstGeom>
          <a:solidFill>
            <a:srgbClr val="52658F">
              <a:lumMod val="20000"/>
              <a:lumOff val="80000"/>
            </a:srgbClr>
          </a:solidFill>
          <a:ln w="12700" cap="flat" cmpd="sng" algn="ctr">
            <a:solidFill>
              <a:srgbClr val="333A56">
                <a:lumMod val="60000"/>
                <a:lumOff val="40000"/>
              </a:srgbClr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Trebuchet MS"/>
              <a:ea typeface="+mn-ea"/>
              <a:cs typeface="+mn-cs"/>
            </a:endParaRPr>
          </a:p>
        </xdr:txBody>
      </xdr:sp>
      <xdr:sp macro="" textlink="">
        <xdr:nvSpPr>
          <xdr:cNvPr id="14" name="TextBox 3"/>
          <xdr:cNvSpPr txBox="1"/>
        </xdr:nvSpPr>
        <xdr:spPr>
          <a:xfrm>
            <a:off x="157175" y="8286752"/>
            <a:ext cx="1851307" cy="663919"/>
          </a:xfrm>
          <a:prstGeom prst="rect">
            <a:avLst/>
          </a:prstGeom>
          <a:noFill/>
          <a:ln cmpd="sng">
            <a:noFill/>
          </a:ln>
          <a:effectLst/>
        </xdr:spPr>
        <xdr:txBody>
          <a:bodyPr wrap="square" rtlCol="0" anchor="t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rebuchet MS"/>
                <a:ea typeface="Times New Roman" panose="02020603050405020304" pitchFamily="18" charset="0"/>
                <a:cs typeface="Times New Roman" panose="02020603050405020304" pitchFamily="18" charset="0"/>
              </a:rPr>
              <a:t>EMAIL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000" b="0" i="1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rebuchet MS"/>
                <a:ea typeface="Times New Roman" panose="02020603050405020304" pitchFamily="18" charset="0"/>
                <a:cs typeface="Times New Roman" panose="02020603050405020304" pitchFamily="18" charset="0"/>
              </a:rPr>
              <a:t>salesrepemail@kendallhunt.com</a:t>
            </a:r>
            <a:endParaRPr kumimoji="0" lang="en-US" sz="1200" b="0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rebuchet MS"/>
                <a:ea typeface="Times New Roman" panose="02020603050405020304" pitchFamily="18" charset="0"/>
                <a:cs typeface="Times New Roman" panose="02020603050405020304" pitchFamily="18" charset="0"/>
              </a:rPr>
              <a:t>or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rebuchet MS"/>
                <a:ea typeface="Times New Roman" panose="02020603050405020304" pitchFamily="18" charset="0"/>
                <a:cs typeface="Times New Roman" panose="02020603050405020304" pitchFamily="18" charset="0"/>
              </a:rPr>
              <a:t>ordernow@kendallhunt.com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endParaRPr>
          </a:p>
        </xdr:txBody>
      </xdr:sp>
      <xdr:sp macro="" textlink="">
        <xdr:nvSpPr>
          <xdr:cNvPr id="15" name="Rounded Rectangle 14"/>
          <xdr:cNvSpPr/>
        </xdr:nvSpPr>
        <xdr:spPr>
          <a:xfrm>
            <a:off x="2298548" y="8286751"/>
            <a:ext cx="2165655" cy="885823"/>
          </a:xfrm>
          <a:prstGeom prst="roundRect">
            <a:avLst/>
          </a:prstGeom>
          <a:solidFill>
            <a:srgbClr val="52658F">
              <a:lumMod val="20000"/>
              <a:lumOff val="80000"/>
            </a:srgbClr>
          </a:solidFill>
          <a:ln w="12700" cap="flat" cmpd="sng" algn="ctr">
            <a:solidFill>
              <a:srgbClr val="333A56">
                <a:lumMod val="60000"/>
                <a:lumOff val="40000"/>
              </a:srgbClr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Trebuchet MS"/>
              <a:ea typeface="+mn-ea"/>
              <a:cs typeface="+mn-cs"/>
            </a:endParaRPr>
          </a:p>
        </xdr:txBody>
      </xdr:sp>
      <xdr:sp macro="" textlink="">
        <xdr:nvSpPr>
          <xdr:cNvPr id="16" name="TextBox 5"/>
          <xdr:cNvSpPr txBox="1"/>
        </xdr:nvSpPr>
        <xdr:spPr>
          <a:xfrm>
            <a:off x="2598020" y="8286752"/>
            <a:ext cx="1584865" cy="738586"/>
          </a:xfrm>
          <a:prstGeom prst="rect">
            <a:avLst/>
          </a:prstGeom>
          <a:noFill/>
          <a:ln cmpd="sng">
            <a:noFill/>
          </a:ln>
          <a:effectLst/>
        </xdr:spPr>
        <xdr:txBody>
          <a:bodyPr wrap="square" rtlCol="0" anchor="t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rebuchet MS"/>
                <a:ea typeface="Times New Roman" panose="02020603050405020304" pitchFamily="18" charset="0"/>
                <a:cs typeface="Times New Roman" panose="02020603050405020304" pitchFamily="18" charset="0"/>
              </a:rPr>
              <a:t>MAIL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rebuchet MS"/>
                <a:ea typeface="Times New Roman" panose="02020603050405020304" pitchFamily="18" charset="0"/>
                <a:cs typeface="Times New Roman" panose="02020603050405020304" pitchFamily="18" charset="0"/>
              </a:rPr>
              <a:t>Kendall Hunt Publishing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rebuchet MS"/>
                <a:ea typeface="Times New Roman" panose="02020603050405020304" pitchFamily="18" charset="0"/>
                <a:cs typeface="Times New Roman" panose="02020603050405020304" pitchFamily="18" charset="0"/>
              </a:rPr>
              <a:t>Att:  Customer Service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rebuchet MS"/>
                <a:ea typeface="Times New Roman" panose="02020603050405020304" pitchFamily="18" charset="0"/>
                <a:cs typeface="Times New Roman" panose="02020603050405020304" pitchFamily="18" charset="0"/>
              </a:rPr>
              <a:t>4050 Westmark Drive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9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rebuchet MS"/>
                <a:ea typeface="Times New Roman" panose="02020603050405020304" pitchFamily="18" charset="0"/>
                <a:cs typeface="Times New Roman" panose="02020603050405020304" pitchFamily="18" charset="0"/>
              </a:rPr>
              <a:t>Dubuque IA 52002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endParaRPr>
          </a:p>
        </xdr:txBody>
      </xdr:sp>
      <xdr:sp macro="" textlink="">
        <xdr:nvSpPr>
          <xdr:cNvPr id="17" name="Rounded Rectangle 16"/>
          <xdr:cNvSpPr/>
        </xdr:nvSpPr>
        <xdr:spPr>
          <a:xfrm>
            <a:off x="4597095" y="8286751"/>
            <a:ext cx="2165655" cy="885823"/>
          </a:xfrm>
          <a:prstGeom prst="roundRect">
            <a:avLst/>
          </a:prstGeom>
          <a:solidFill>
            <a:srgbClr val="52658F">
              <a:lumMod val="20000"/>
              <a:lumOff val="80000"/>
            </a:srgbClr>
          </a:solidFill>
          <a:ln w="12700" cap="flat" cmpd="sng" algn="ctr">
            <a:solidFill>
              <a:srgbClr val="333A56">
                <a:lumMod val="60000"/>
                <a:lumOff val="40000"/>
              </a:srgbClr>
            </a:solidFill>
            <a:prstDash val="solid"/>
          </a:ln>
          <a:effectLst/>
        </xdr:spPr>
        <xdr:txBody>
          <a:bodyPr vertOverflow="clip" horzOverflow="clip" rtlCol="0" anchor="t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endParaRPr kumimoji="0" lang="en-US" sz="1100" b="0" i="0" u="none" strike="noStrike" kern="0" cap="none" spc="0" normalizeH="0" baseline="0" noProof="0">
              <a:ln>
                <a:noFill/>
              </a:ln>
              <a:solidFill>
                <a:sysClr val="window" lastClr="FFFFFF"/>
              </a:solidFill>
              <a:effectLst/>
              <a:uLnTx/>
              <a:uFillTx/>
              <a:latin typeface="Trebuchet MS"/>
              <a:ea typeface="+mn-ea"/>
              <a:cs typeface="+mn-cs"/>
            </a:endParaRPr>
          </a:p>
        </xdr:txBody>
      </xdr:sp>
      <xdr:sp macro="" textlink="">
        <xdr:nvSpPr>
          <xdr:cNvPr id="18" name="TextBox 6"/>
          <xdr:cNvSpPr txBox="1"/>
        </xdr:nvSpPr>
        <xdr:spPr>
          <a:xfrm>
            <a:off x="4848115" y="8286752"/>
            <a:ext cx="1663617" cy="645252"/>
          </a:xfrm>
          <a:prstGeom prst="rect">
            <a:avLst/>
          </a:prstGeom>
          <a:noFill/>
          <a:ln>
            <a:noFill/>
          </a:ln>
          <a:effectLst/>
        </xdr:spPr>
        <xdr:txBody>
          <a:bodyPr wrap="square" rtlCol="0" anchor="t">
            <a:noAutofit/>
          </a:bodyPr>
          <a:lstStyle/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0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rebuchet MS"/>
                <a:ea typeface="Times New Roman" panose="02020603050405020304" pitchFamily="18" charset="0"/>
                <a:cs typeface="Times New Roman" panose="02020603050405020304" pitchFamily="18" charset="0"/>
              </a:rPr>
              <a:t>FAX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rebuchet MS"/>
                <a:ea typeface="Times New Roman" panose="02020603050405020304" pitchFamily="18" charset="0"/>
                <a:cs typeface="Times New Roman" panose="02020603050405020304" pitchFamily="18" charset="0"/>
              </a:rPr>
              <a:t>800-772-9165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rebuchet MS"/>
                <a:ea typeface="Times New Roman" panose="02020603050405020304" pitchFamily="18" charset="0"/>
                <a:cs typeface="Times New Roman" panose="02020603050405020304" pitchFamily="18" charset="0"/>
              </a:rPr>
              <a:t>or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endParaRPr>
          </a:p>
          <a:p>
            <a:pPr marL="0" marR="0" lvl="0" indent="0" algn="ctr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1000" b="0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Trebuchet MS"/>
                <a:ea typeface="Times New Roman" panose="02020603050405020304" pitchFamily="18" charset="0"/>
                <a:cs typeface="Times New Roman" panose="02020603050405020304" pitchFamily="18" charset="0"/>
              </a:rPr>
              <a:t>563-589-1046</a:t>
            </a:r>
            <a:endParaRPr kumimoji="0" lang="en-US" sz="12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Times New Roman" panose="02020603050405020304" pitchFamily="18" charset="0"/>
              <a:cs typeface="+mn-cs"/>
            </a:endParaRPr>
          </a:p>
        </xdr:txBody>
      </xdr:sp>
    </xdr:grpSp>
    <xdr:clientData/>
  </xdr:twoCellAnchor>
  <xdr:twoCellAnchor editAs="oneCell">
    <xdr:from>
      <xdr:col>0</xdr:col>
      <xdr:colOff>0</xdr:colOff>
      <xdr:row>0</xdr:row>
      <xdr:rowOff>18143</xdr:rowOff>
    </xdr:from>
    <xdr:to>
      <xdr:col>6</xdr:col>
      <xdr:colOff>30480</xdr:colOff>
      <xdr:row>1</xdr:row>
      <xdr:rowOff>7620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143"/>
          <a:ext cx="8488680" cy="926737"/>
        </a:xfrm>
        <a:prstGeom prst="rect">
          <a:avLst/>
        </a:prstGeom>
      </xdr:spPr>
    </xdr:pic>
    <xdr:clientData/>
  </xdr:twoCellAnchor>
  <xdr:twoCellAnchor>
    <xdr:from>
      <xdr:col>2</xdr:col>
      <xdr:colOff>289559</xdr:colOff>
      <xdr:row>0</xdr:row>
      <xdr:rowOff>266700</xdr:rowOff>
    </xdr:from>
    <xdr:to>
      <xdr:col>5</xdr:col>
      <xdr:colOff>1095374</xdr:colOff>
      <xdr:row>0</xdr:row>
      <xdr:rowOff>845820</xdr:rowOff>
    </xdr:to>
    <xdr:sp macro="" textlink="">
      <xdr:nvSpPr>
        <xdr:cNvPr id="20" name="TextBox 19" descr="Quotation" title="Titl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33159" y="266700"/>
          <a:ext cx="2207895" cy="57912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horzOverflow="clip" wrap="square" rtlCol="0" anchor="t"/>
        <a:lstStyle/>
        <a:p>
          <a:pPr marL="0" marR="0" lvl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800" b="0" i="0" u="none" strike="noStrike" kern="0" cap="none" spc="0" normalizeH="0" baseline="0" noProof="0">
              <a:ln>
                <a:noFill/>
              </a:ln>
              <a:solidFill>
                <a:srgbClr val="333A56">
                  <a:lumMod val="60000"/>
                  <a:lumOff val="40000"/>
                </a:srgbClr>
              </a:solidFill>
              <a:effectLst/>
              <a:uLnTx/>
              <a:uFillTx/>
              <a:latin typeface="Trebuchet MS"/>
              <a:ea typeface="+mn-ea"/>
              <a:cs typeface="+mn-cs"/>
            </a:rPr>
            <a:t>Price Quote</a:t>
          </a:r>
        </a:p>
      </xdr:txBody>
    </xdr:sp>
    <xdr:clientData/>
  </xdr:twoCellAnchor>
  <xdr:twoCellAnchor editAs="oneCell">
    <xdr:from>
      <xdr:col>0</xdr:col>
      <xdr:colOff>175260</xdr:colOff>
      <xdr:row>0</xdr:row>
      <xdr:rowOff>198120</xdr:rowOff>
    </xdr:from>
    <xdr:to>
      <xdr:col>0</xdr:col>
      <xdr:colOff>2209377</xdr:colOff>
      <xdr:row>0</xdr:row>
      <xdr:rowOff>741045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" y="198120"/>
          <a:ext cx="2034117" cy="54292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2" name="SaleItems_Table3" displayName="SaleItems_Table3" ref="A11:F61" totalsRowShown="0" headerRowDxfId="8" dataDxfId="7" tableBorderDxfId="6">
  <tableColumns count="6">
    <tableColumn id="2" name="Description" dataDxfId="5"/>
    <tableColumn id="3" name="ISBN" dataDxfId="4"/>
    <tableColumn id="4" name="Price" dataDxfId="3"/>
    <tableColumn id="1" name="Discount" dataDxfId="2"/>
    <tableColumn id="6" name="Qty" dataDxfId="1"/>
    <tableColumn id="5" name="Amount" dataDxfId="0">
      <calculatedColumnFormula>SaleItems_Table3[[#This Row],[Price]]*#REF!</calculatedColumnFormula>
    </tableColumn>
  </tableColumns>
  <tableStyleInfo name="Business Table" showFirstColumn="0" showLastColumn="0" showRowStripes="1" showColumnStripes="0"/>
</table>
</file>

<file path=xl/theme/theme1.xml><?xml version="1.0" encoding="utf-8"?>
<a:theme xmlns:a="http://schemas.openxmlformats.org/drawingml/2006/main" name="Business Templates Theme">
  <a:themeElements>
    <a:clrScheme name="BUS_Activity Based Cost Tracke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F7F5E6"/>
      </a:accent1>
      <a:accent2>
        <a:srgbClr val="333A56"/>
      </a:accent2>
      <a:accent3>
        <a:srgbClr val="52658F"/>
      </a:accent3>
      <a:accent4>
        <a:srgbClr val="E8E8E8"/>
      </a:accent4>
      <a:accent5>
        <a:srgbClr val="000000"/>
      </a:accent5>
      <a:accent6>
        <a:srgbClr val="8A8A8A"/>
      </a:accent6>
      <a:hlink>
        <a:srgbClr val="0096D2"/>
      </a:hlink>
      <a:folHlink>
        <a:srgbClr val="00578B"/>
      </a:folHlink>
    </a:clrScheme>
    <a:fontScheme name="Custom 1">
      <a:majorFont>
        <a:latin typeface="Trebuchet MS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Dark" id="{D39323B7-B2D6-4C10-818B-A5CD4ACE85BD}" vid="{15FD9199-0511-4D87-8BFB-2FF3F0C5B55D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mail@kendallhunt.com" TargetMode="Externa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27"/>
  <sheetViews>
    <sheetView showGridLines="0" tabSelected="1" topLeftCell="A40" zoomScaleNormal="100" workbookViewId="0">
      <selection activeCell="A5" sqref="A5"/>
    </sheetView>
  </sheetViews>
  <sheetFormatPr defaultColWidth="8.5" defaultRowHeight="26.25" customHeight="1" x14ac:dyDescent="0.3"/>
  <cols>
    <col min="1" max="1" width="67.125" style="3" customWidth="1"/>
    <col min="2" max="2" width="19.5" style="4" customWidth="1"/>
    <col min="3" max="3" width="13.625" style="3" customWidth="1"/>
    <col min="4" max="4" width="14" style="3" hidden="1" customWidth="1"/>
    <col min="5" max="5" width="6.75" style="5" customWidth="1"/>
    <col min="6" max="6" width="16.25" style="3" customWidth="1"/>
    <col min="7" max="7" width="14.5" style="3" customWidth="1"/>
    <col min="8" max="16384" width="8.5" style="3"/>
  </cols>
  <sheetData>
    <row r="1" spans="1:7" ht="74.25" customHeight="1" x14ac:dyDescent="0.3">
      <c r="G1" s="3" t="s">
        <v>1</v>
      </c>
    </row>
    <row r="2" spans="1:7" ht="3.4" customHeight="1" x14ac:dyDescent="0.3"/>
    <row r="3" spans="1:7" s="10" customFormat="1" ht="16.149999999999999" customHeight="1" x14ac:dyDescent="0.3">
      <c r="A3" s="6" t="s">
        <v>2</v>
      </c>
      <c r="B3" s="7"/>
      <c r="C3" s="8"/>
      <c r="D3" s="8"/>
      <c r="E3" s="9"/>
      <c r="F3" s="6"/>
    </row>
    <row r="4" spans="1:7" s="10" customFormat="1" ht="16.149999999999999" customHeight="1" x14ac:dyDescent="0.3">
      <c r="A4" s="6" t="s">
        <v>3</v>
      </c>
      <c r="B4" s="7"/>
      <c r="C4" s="8" t="s">
        <v>10</v>
      </c>
      <c r="D4" s="8"/>
      <c r="E4" s="9"/>
      <c r="F4" s="11"/>
    </row>
    <row r="5" spans="1:7" ht="16.149999999999999" customHeight="1" x14ac:dyDescent="0.3">
      <c r="A5" s="12" t="s">
        <v>8</v>
      </c>
      <c r="C5" s="8" t="s">
        <v>7</v>
      </c>
      <c r="D5" s="8"/>
      <c r="E5" s="9"/>
      <c r="F5" s="13" t="s">
        <v>14</v>
      </c>
    </row>
    <row r="6" spans="1:7" ht="16.149999999999999" customHeight="1" x14ac:dyDescent="0.3">
      <c r="C6" s="8"/>
      <c r="D6" s="8"/>
      <c r="E6" s="9"/>
      <c r="F6" s="13" t="s">
        <v>15</v>
      </c>
    </row>
    <row r="7" spans="1:7" ht="16.149999999999999" customHeight="1" x14ac:dyDescent="0.3">
      <c r="C7" s="14"/>
      <c r="D7" s="14"/>
      <c r="E7" s="15"/>
      <c r="F7" s="16" t="s">
        <v>16</v>
      </c>
    </row>
    <row r="8" spans="1:7" ht="16.149999999999999" customHeight="1" x14ac:dyDescent="0.3">
      <c r="A8" s="17"/>
      <c r="D8" s="18"/>
      <c r="E8" s="19"/>
      <c r="F8" s="20" t="s">
        <v>17</v>
      </c>
    </row>
    <row r="9" spans="1:7" s="21" customFormat="1" ht="15" customHeight="1" x14ac:dyDescent="0.3">
      <c r="A9" s="17"/>
      <c r="B9" s="4"/>
      <c r="E9" s="5"/>
      <c r="F9" s="16" t="s">
        <v>13</v>
      </c>
    </row>
    <row r="10" spans="1:7" s="21" customFormat="1" ht="3.4" customHeight="1" x14ac:dyDescent="0.3">
      <c r="B10" s="4"/>
      <c r="E10" s="5"/>
      <c r="F10" s="16"/>
    </row>
    <row r="11" spans="1:7" s="24" customFormat="1" ht="28.9" customHeight="1" x14ac:dyDescent="0.3">
      <c r="A11" s="17" t="s">
        <v>11</v>
      </c>
      <c r="B11" s="22" t="s">
        <v>5</v>
      </c>
      <c r="C11" s="22" t="s">
        <v>6</v>
      </c>
      <c r="D11" s="22" t="s">
        <v>12</v>
      </c>
      <c r="E11" s="23" t="s">
        <v>4</v>
      </c>
      <c r="F11" s="22" t="s">
        <v>0</v>
      </c>
    </row>
    <row r="12" spans="1:7" s="30" customFormat="1" ht="16.899999999999999" customHeight="1" x14ac:dyDescent="0.3">
      <c r="A12" s="25" t="s">
        <v>50</v>
      </c>
      <c r="B12" s="26"/>
      <c r="C12" s="27"/>
      <c r="D12" s="27"/>
      <c r="E12" s="28"/>
      <c r="F12" s="29"/>
    </row>
    <row r="13" spans="1:7" s="30" customFormat="1" ht="16.899999999999999" customHeight="1" x14ac:dyDescent="0.3">
      <c r="A13" s="31"/>
      <c r="B13" s="29"/>
      <c r="C13" s="27"/>
      <c r="D13" s="32"/>
      <c r="E13" s="5"/>
      <c r="F13" s="29"/>
    </row>
    <row r="14" spans="1:7" s="30" customFormat="1" ht="16.899999999999999" customHeight="1" x14ac:dyDescent="0.3">
      <c r="A14" s="33" t="s">
        <v>84</v>
      </c>
      <c r="B14" s="29"/>
      <c r="C14" s="27"/>
      <c r="D14" s="32"/>
      <c r="E14" s="5"/>
      <c r="F14" s="29"/>
    </row>
    <row r="15" spans="1:7" s="30" customFormat="1" ht="16.899999999999999" customHeight="1" x14ac:dyDescent="0.3">
      <c r="A15" s="34" t="s">
        <v>51</v>
      </c>
      <c r="B15" s="35" t="s">
        <v>52</v>
      </c>
      <c r="C15" s="36">
        <v>27</v>
      </c>
      <c r="D15" s="32"/>
      <c r="E15" s="5"/>
      <c r="F15" s="29">
        <f>SaleItems_Table3[[#This Row],[Price]]*SaleItems_Table3[[#This Row],[Qty]]</f>
        <v>0</v>
      </c>
    </row>
    <row r="16" spans="1:7" s="30" customFormat="1" ht="16.899999999999999" customHeight="1" x14ac:dyDescent="0.3">
      <c r="A16" s="37" t="s">
        <v>87</v>
      </c>
      <c r="B16" s="38" t="s">
        <v>53</v>
      </c>
      <c r="C16" s="36">
        <v>18</v>
      </c>
      <c r="D16" s="32"/>
      <c r="E16" s="5"/>
      <c r="F16" s="29">
        <f>SaleItems_Table3[[#This Row],[Price]]*SaleItems_Table3[[#This Row],[Qty]]</f>
        <v>0</v>
      </c>
    </row>
    <row r="17" spans="1:6" s="30" customFormat="1" ht="16.899999999999999" customHeight="1" x14ac:dyDescent="0.3">
      <c r="A17" s="34" t="s">
        <v>90</v>
      </c>
      <c r="B17" s="35" t="s">
        <v>54</v>
      </c>
      <c r="C17" s="36">
        <v>70</v>
      </c>
      <c r="D17" s="32"/>
      <c r="E17" s="5"/>
      <c r="F17" s="29">
        <f>SaleItems_Table3[[#This Row],[Price]]*SaleItems_Table3[[#This Row],[Qty]]</f>
        <v>0</v>
      </c>
    </row>
    <row r="18" spans="1:6" s="30" customFormat="1" ht="16.899999999999999" customHeight="1" x14ac:dyDescent="0.3">
      <c r="A18" s="37" t="s">
        <v>55</v>
      </c>
      <c r="B18" s="35" t="s">
        <v>26</v>
      </c>
      <c r="C18" s="36">
        <v>150</v>
      </c>
      <c r="D18" s="32"/>
      <c r="E18" s="5"/>
      <c r="F18" s="29">
        <f>SaleItems_Table3[[#This Row],[Price]]*SaleItems_Table3[[#This Row],[Qty]]</f>
        <v>0</v>
      </c>
    </row>
    <row r="19" spans="1:6" s="30" customFormat="1" ht="16.899999999999999" customHeight="1" x14ac:dyDescent="0.3">
      <c r="A19" s="37" t="s">
        <v>56</v>
      </c>
      <c r="B19" s="35" t="s">
        <v>27</v>
      </c>
      <c r="C19" s="36">
        <v>520</v>
      </c>
      <c r="D19" s="32"/>
      <c r="E19" s="5"/>
      <c r="F19" s="29">
        <f>SaleItems_Table3[[#This Row],[Price]]*SaleItems_Table3[[#This Row],[Qty]]</f>
        <v>0</v>
      </c>
    </row>
    <row r="20" spans="1:6" s="30" customFormat="1" ht="15" customHeight="1" x14ac:dyDescent="0.3">
      <c r="A20" s="34" t="s">
        <v>57</v>
      </c>
      <c r="B20" s="35" t="s">
        <v>28</v>
      </c>
      <c r="C20" s="36">
        <v>370</v>
      </c>
      <c r="D20" s="39"/>
      <c r="E20" s="40"/>
      <c r="F20" s="29">
        <f>SaleItems_Table3[[#This Row],[Price]]*SaleItems_Table3[[#This Row],[Qty]]</f>
        <v>0</v>
      </c>
    </row>
    <row r="21" spans="1:6" s="30" customFormat="1" ht="15" customHeight="1" x14ac:dyDescent="0.3">
      <c r="A21" s="34" t="s">
        <v>58</v>
      </c>
      <c r="B21" s="35" t="s">
        <v>29</v>
      </c>
      <c r="C21" s="36">
        <v>730</v>
      </c>
      <c r="D21" s="39"/>
      <c r="E21" s="40"/>
      <c r="F21" s="29">
        <f>SaleItems_Table3[[#This Row],[Price]]*SaleItems_Table3[[#This Row],[Qty]]</f>
        <v>0</v>
      </c>
    </row>
    <row r="22" spans="1:6" s="30" customFormat="1" ht="15" customHeight="1" x14ac:dyDescent="0.3">
      <c r="A22" s="34" t="s">
        <v>59</v>
      </c>
      <c r="B22" s="35" t="s">
        <v>30</v>
      </c>
      <c r="C22" s="36">
        <v>240</v>
      </c>
      <c r="D22" s="39"/>
      <c r="E22" s="40"/>
      <c r="F22" s="29">
        <f>SaleItems_Table3[[#This Row],[Price]]*SaleItems_Table3[[#This Row],[Qty]]</f>
        <v>0</v>
      </c>
    </row>
    <row r="23" spans="1:6" s="30" customFormat="1" ht="15" customHeight="1" x14ac:dyDescent="0.3">
      <c r="A23" s="34" t="s">
        <v>60</v>
      </c>
      <c r="B23" s="35" t="s">
        <v>31</v>
      </c>
      <c r="C23" s="36">
        <v>800</v>
      </c>
      <c r="D23" s="39"/>
      <c r="E23" s="40"/>
      <c r="F23" s="29">
        <f>SaleItems_Table3[[#This Row],[Price]]*SaleItems_Table3[[#This Row],[Qty]]</f>
        <v>0</v>
      </c>
    </row>
    <row r="24" spans="1:6" s="30" customFormat="1" ht="15" customHeight="1" x14ac:dyDescent="0.3">
      <c r="A24" s="37" t="s">
        <v>94</v>
      </c>
      <c r="B24" s="35" t="s">
        <v>47</v>
      </c>
      <c r="C24" s="36">
        <v>230</v>
      </c>
      <c r="D24" s="39"/>
      <c r="E24" s="40"/>
      <c r="F24" s="29">
        <f>SaleItems_Table3[[#This Row],[Price]]*SaleItems_Table3[[#This Row],[Qty]]</f>
        <v>0</v>
      </c>
    </row>
    <row r="25" spans="1:6" s="30" customFormat="1" ht="15" customHeight="1" x14ac:dyDescent="0.3">
      <c r="A25" s="37" t="s">
        <v>95</v>
      </c>
      <c r="B25" s="35" t="s">
        <v>48</v>
      </c>
      <c r="C25" s="36">
        <v>650</v>
      </c>
      <c r="D25" s="39"/>
      <c r="E25" s="40"/>
      <c r="F25" s="29">
        <f>SaleItems_Table3[[#This Row],[Price]]*SaleItems_Table3[[#This Row],[Qty]]</f>
        <v>0</v>
      </c>
    </row>
    <row r="26" spans="1:6" s="30" customFormat="1" ht="15" customHeight="1" x14ac:dyDescent="0.3">
      <c r="A26" s="37" t="s">
        <v>61</v>
      </c>
      <c r="B26" s="35" t="s">
        <v>32</v>
      </c>
      <c r="C26" s="36">
        <v>95</v>
      </c>
      <c r="D26" s="41"/>
      <c r="E26" s="42"/>
      <c r="F26" s="29">
        <f>SaleItems_Table3[[#This Row],[Price]]*SaleItems_Table3[[#This Row],[Qty]]</f>
        <v>0</v>
      </c>
    </row>
    <row r="27" spans="1:6" s="30" customFormat="1" ht="15" customHeight="1" x14ac:dyDescent="0.3">
      <c r="A27" s="37" t="s">
        <v>62</v>
      </c>
      <c r="B27" s="35"/>
      <c r="C27" s="36"/>
      <c r="D27" s="41"/>
      <c r="E27" s="42"/>
      <c r="F27" s="29"/>
    </row>
    <row r="28" spans="1:6" s="30" customFormat="1" ht="15" customHeight="1" x14ac:dyDescent="0.3">
      <c r="A28" s="31"/>
      <c r="B28" s="29"/>
      <c r="C28" s="27"/>
      <c r="D28" s="39"/>
      <c r="E28" s="40"/>
      <c r="F28" s="29"/>
    </row>
    <row r="29" spans="1:6" s="30" customFormat="1" ht="15" customHeight="1" x14ac:dyDescent="0.3">
      <c r="A29" s="33" t="s">
        <v>85</v>
      </c>
      <c r="B29" s="29"/>
      <c r="C29" s="27"/>
      <c r="D29" s="39"/>
      <c r="E29" s="40"/>
      <c r="F29" s="29"/>
    </row>
    <row r="30" spans="1:6" s="30" customFormat="1" ht="15" customHeight="1" x14ac:dyDescent="0.3">
      <c r="A30" s="34" t="s">
        <v>63</v>
      </c>
      <c r="B30" s="43" t="s">
        <v>64</v>
      </c>
      <c r="C30" s="36">
        <v>27</v>
      </c>
      <c r="D30" s="39"/>
      <c r="E30" s="40"/>
      <c r="F30" s="29">
        <f>SaleItems_Table3[[#This Row],[Price]]*SaleItems_Table3[[#This Row],[Qty]]</f>
        <v>0</v>
      </c>
    </row>
    <row r="31" spans="1:6" s="30" customFormat="1" ht="15" customHeight="1" x14ac:dyDescent="0.3">
      <c r="A31" s="37" t="s">
        <v>88</v>
      </c>
      <c r="B31" s="38" t="s">
        <v>65</v>
      </c>
      <c r="C31" s="36">
        <v>18</v>
      </c>
      <c r="D31" s="39"/>
      <c r="E31" s="40"/>
      <c r="F31" s="29">
        <f>SaleItems_Table3[[#This Row],[Price]]*SaleItems_Table3[[#This Row],[Qty]]</f>
        <v>0</v>
      </c>
    </row>
    <row r="32" spans="1:6" s="30" customFormat="1" ht="15" customHeight="1" x14ac:dyDescent="0.3">
      <c r="A32" s="34" t="s">
        <v>89</v>
      </c>
      <c r="B32" s="38" t="s">
        <v>66</v>
      </c>
      <c r="C32" s="36">
        <v>70</v>
      </c>
      <c r="D32" s="39"/>
      <c r="E32" s="40"/>
      <c r="F32" s="29">
        <f>SaleItems_Table3[[#This Row],[Price]]*SaleItems_Table3[[#This Row],[Qty]]</f>
        <v>0</v>
      </c>
    </row>
    <row r="33" spans="1:6" s="30" customFormat="1" ht="15" customHeight="1" x14ac:dyDescent="0.3">
      <c r="A33" s="37" t="s">
        <v>67</v>
      </c>
      <c r="B33" s="43" t="s">
        <v>33</v>
      </c>
      <c r="C33" s="36">
        <v>475</v>
      </c>
      <c r="D33" s="39"/>
      <c r="E33" s="40"/>
      <c r="F33" s="29">
        <f>SaleItems_Table3[[#This Row],[Price]]*SaleItems_Table3[[#This Row],[Qty]]</f>
        <v>0</v>
      </c>
    </row>
    <row r="34" spans="1:6" s="30" customFormat="1" ht="15" customHeight="1" x14ac:dyDescent="0.3">
      <c r="A34" s="37" t="s">
        <v>68</v>
      </c>
      <c r="B34" s="43" t="s">
        <v>34</v>
      </c>
      <c r="C34" s="36">
        <v>610</v>
      </c>
      <c r="D34" s="39"/>
      <c r="E34" s="40"/>
      <c r="F34" s="29">
        <f>SaleItems_Table3[[#This Row],[Price]]*SaleItems_Table3[[#This Row],[Qty]]</f>
        <v>0</v>
      </c>
    </row>
    <row r="35" spans="1:6" s="30" customFormat="1" ht="15" customHeight="1" x14ac:dyDescent="0.3">
      <c r="A35" s="44" t="s">
        <v>69</v>
      </c>
      <c r="B35" s="43" t="s">
        <v>35</v>
      </c>
      <c r="C35" s="36">
        <v>970</v>
      </c>
      <c r="D35" s="39"/>
      <c r="E35" s="40"/>
      <c r="F35" s="29">
        <f>SaleItems_Table3[[#This Row],[Price]]*SaleItems_Table3[[#This Row],[Qty]]</f>
        <v>0</v>
      </c>
    </row>
    <row r="36" spans="1:6" s="30" customFormat="1" ht="15" customHeight="1" x14ac:dyDescent="0.3">
      <c r="A36" s="44" t="s">
        <v>70</v>
      </c>
      <c r="B36" s="43" t="s">
        <v>36</v>
      </c>
      <c r="C36" s="36">
        <v>470</v>
      </c>
      <c r="D36" s="39"/>
      <c r="E36" s="40"/>
      <c r="F36" s="29">
        <f>SaleItems_Table3[[#This Row],[Price]]*SaleItems_Table3[[#This Row],[Qty]]</f>
        <v>0</v>
      </c>
    </row>
    <row r="37" spans="1:6" s="30" customFormat="1" ht="16.5" x14ac:dyDescent="0.3">
      <c r="A37" s="34" t="s">
        <v>71</v>
      </c>
      <c r="B37" s="43" t="s">
        <v>37</v>
      </c>
      <c r="C37" s="36">
        <v>520</v>
      </c>
      <c r="D37" s="39"/>
      <c r="E37" s="40"/>
      <c r="F37" s="29">
        <f>SaleItems_Table3[[#This Row],[Price]]*SaleItems_Table3[[#This Row],[Qty]]</f>
        <v>0</v>
      </c>
    </row>
    <row r="38" spans="1:6" s="30" customFormat="1" ht="15" customHeight="1" x14ac:dyDescent="0.3">
      <c r="A38" s="34" t="s">
        <v>72</v>
      </c>
      <c r="B38" s="43" t="s">
        <v>38</v>
      </c>
      <c r="C38" s="36">
        <v>410</v>
      </c>
      <c r="D38" s="39"/>
      <c r="E38" s="40"/>
      <c r="F38" s="29">
        <f>SaleItems_Table3[[#This Row],[Price]]*SaleItems_Table3[[#This Row],[Qty]]</f>
        <v>0</v>
      </c>
    </row>
    <row r="39" spans="1:6" s="30" customFormat="1" ht="15" customHeight="1" x14ac:dyDescent="0.3">
      <c r="A39" s="34" t="s">
        <v>73</v>
      </c>
      <c r="B39" s="43" t="s">
        <v>39</v>
      </c>
      <c r="C39" s="45">
        <v>460</v>
      </c>
      <c r="D39" s="39"/>
      <c r="E39" s="40"/>
      <c r="F39" s="29">
        <f>SaleItems_Table3[[#This Row],[Price]]*SaleItems_Table3[[#This Row],[Qty]]</f>
        <v>0</v>
      </c>
    </row>
    <row r="40" spans="1:6" s="30" customFormat="1" ht="15" customHeight="1" x14ac:dyDescent="0.3">
      <c r="A40" s="34" t="s">
        <v>74</v>
      </c>
      <c r="B40" s="43" t="s">
        <v>40</v>
      </c>
      <c r="C40" s="45">
        <v>490</v>
      </c>
      <c r="D40" s="39"/>
      <c r="E40" s="40"/>
      <c r="F40" s="29">
        <f>SaleItems_Table3[[#This Row],[Price]]*SaleItems_Table3[[#This Row],[Qty]]</f>
        <v>0</v>
      </c>
    </row>
    <row r="41" spans="1:6" s="30" customFormat="1" ht="15" customHeight="1" x14ac:dyDescent="0.3">
      <c r="A41" s="37" t="s">
        <v>75</v>
      </c>
      <c r="B41" s="43" t="s">
        <v>46</v>
      </c>
      <c r="C41" s="36">
        <v>190</v>
      </c>
      <c r="D41" s="39"/>
      <c r="E41" s="40"/>
      <c r="F41" s="29">
        <f>SaleItems_Table3[[#This Row],[Price]]*SaleItems_Table3[[#This Row],[Qty]]</f>
        <v>0</v>
      </c>
    </row>
    <row r="42" spans="1:6" s="30" customFormat="1" ht="15" customHeight="1" x14ac:dyDescent="0.3">
      <c r="A42" s="44" t="s">
        <v>93</v>
      </c>
      <c r="B42" s="43"/>
      <c r="C42" s="36"/>
      <c r="D42" s="39"/>
      <c r="E42" s="40"/>
      <c r="F42" s="29"/>
    </row>
    <row r="43" spans="1:6" s="30" customFormat="1" ht="15" customHeight="1" x14ac:dyDescent="0.3">
      <c r="A43" s="31"/>
      <c r="B43" s="29"/>
      <c r="C43" s="27"/>
      <c r="D43" s="39"/>
      <c r="E43" s="40"/>
      <c r="F43" s="29"/>
    </row>
    <row r="44" spans="1:6" s="30" customFormat="1" ht="15" customHeight="1" x14ac:dyDescent="0.3">
      <c r="A44" s="33" t="s">
        <v>86</v>
      </c>
      <c r="B44" s="29"/>
      <c r="C44" s="27"/>
      <c r="D44" s="39"/>
      <c r="E44" s="40"/>
      <c r="F44" s="29"/>
    </row>
    <row r="45" spans="1:6" s="30" customFormat="1" ht="15" customHeight="1" x14ac:dyDescent="0.3">
      <c r="A45" s="34" t="s">
        <v>76</v>
      </c>
      <c r="B45" s="43" t="s">
        <v>77</v>
      </c>
      <c r="C45" s="36">
        <v>27</v>
      </c>
      <c r="D45" s="39"/>
      <c r="E45" s="40"/>
      <c r="F45" s="29">
        <f>SaleItems_Table3[[#This Row],[Price]]*SaleItems_Table3[[#This Row],[Qty]]</f>
        <v>0</v>
      </c>
    </row>
    <row r="46" spans="1:6" s="30" customFormat="1" ht="15" customHeight="1" x14ac:dyDescent="0.3">
      <c r="A46" s="37" t="s">
        <v>91</v>
      </c>
      <c r="B46" s="38" t="s">
        <v>78</v>
      </c>
      <c r="C46" s="36">
        <v>18</v>
      </c>
      <c r="D46" s="39"/>
      <c r="E46" s="40"/>
      <c r="F46" s="29">
        <f>SaleItems_Table3[[#This Row],[Price]]*SaleItems_Table3[[#This Row],[Qty]]</f>
        <v>0</v>
      </c>
    </row>
    <row r="47" spans="1:6" s="30" customFormat="1" ht="15" customHeight="1" x14ac:dyDescent="0.3">
      <c r="A47" s="34" t="s">
        <v>92</v>
      </c>
      <c r="B47" s="38" t="s">
        <v>79</v>
      </c>
      <c r="C47" s="36">
        <v>70</v>
      </c>
      <c r="D47" s="39"/>
      <c r="E47" s="40"/>
      <c r="F47" s="29">
        <f>SaleItems_Table3[[#This Row],[Price]]*SaleItems_Table3[[#This Row],[Qty]]</f>
        <v>0</v>
      </c>
    </row>
    <row r="48" spans="1:6" s="30" customFormat="1" ht="15" customHeight="1" x14ac:dyDescent="0.3">
      <c r="A48" s="37" t="s">
        <v>80</v>
      </c>
      <c r="B48" s="43" t="s">
        <v>41</v>
      </c>
      <c r="C48" s="36">
        <v>390</v>
      </c>
      <c r="D48" s="39"/>
      <c r="E48" s="40"/>
      <c r="F48" s="29">
        <f>SaleItems_Table3[[#This Row],[Price]]*SaleItems_Table3[[#This Row],[Qty]]</f>
        <v>0</v>
      </c>
    </row>
    <row r="49" spans="1:6" s="30" customFormat="1" ht="15" customHeight="1" x14ac:dyDescent="0.3">
      <c r="A49" s="37" t="s">
        <v>81</v>
      </c>
      <c r="B49" s="43" t="s">
        <v>49</v>
      </c>
      <c r="C49" s="36">
        <v>710</v>
      </c>
      <c r="D49" s="39"/>
      <c r="E49" s="40"/>
      <c r="F49" s="29">
        <f>SaleItems_Table3[[#This Row],[Price]]*SaleItems_Table3[[#This Row],[Qty]]</f>
        <v>0</v>
      </c>
    </row>
    <row r="50" spans="1:6" s="30" customFormat="1" ht="15" customHeight="1" x14ac:dyDescent="0.3">
      <c r="A50" s="46" t="s">
        <v>18</v>
      </c>
      <c r="B50" s="43" t="s">
        <v>42</v>
      </c>
      <c r="C50" s="36">
        <v>110</v>
      </c>
      <c r="D50" s="39"/>
      <c r="E50" s="40"/>
      <c r="F50" s="29">
        <f>SaleItems_Table3[[#This Row],[Price]]*SaleItems_Table3[[#This Row],[Qty]]</f>
        <v>0</v>
      </c>
    </row>
    <row r="51" spans="1:6" s="30" customFormat="1" ht="15" customHeight="1" x14ac:dyDescent="0.3">
      <c r="A51" s="46" t="s">
        <v>19</v>
      </c>
      <c r="B51" s="43" t="s">
        <v>43</v>
      </c>
      <c r="C51" s="36">
        <v>620</v>
      </c>
      <c r="D51" s="39"/>
      <c r="E51" s="40"/>
      <c r="F51" s="29">
        <f>SaleItems_Table3[[#This Row],[Price]]*SaleItems_Table3[[#This Row],[Qty]]</f>
        <v>0</v>
      </c>
    </row>
    <row r="52" spans="1:6" s="30" customFormat="1" ht="15" customHeight="1" x14ac:dyDescent="0.3">
      <c r="A52" s="46" t="s">
        <v>20</v>
      </c>
      <c r="B52" s="43" t="s">
        <v>44</v>
      </c>
      <c r="C52" s="36">
        <v>380</v>
      </c>
      <c r="D52" s="39"/>
      <c r="E52" s="40"/>
      <c r="F52" s="29">
        <f>SaleItems_Table3[[#This Row],[Price]]*SaleItems_Table3[[#This Row],[Qty]]</f>
        <v>0</v>
      </c>
    </row>
    <row r="53" spans="1:6" s="30" customFormat="1" ht="15" customHeight="1" x14ac:dyDescent="0.3">
      <c r="A53" s="46" t="s">
        <v>21</v>
      </c>
      <c r="B53" s="43" t="s">
        <v>45</v>
      </c>
      <c r="C53" s="36">
        <v>480</v>
      </c>
      <c r="D53" s="39"/>
      <c r="E53" s="40"/>
      <c r="F53" s="29">
        <f>SaleItems_Table3[[#This Row],[Price]]*SaleItems_Table3[[#This Row],[Qty]]</f>
        <v>0</v>
      </c>
    </row>
    <row r="54" spans="1:6" s="30" customFormat="1" ht="15" customHeight="1" x14ac:dyDescent="0.3">
      <c r="A54" s="46" t="s">
        <v>100</v>
      </c>
      <c r="B54" s="43" t="s">
        <v>96</v>
      </c>
      <c r="C54" s="36">
        <v>470</v>
      </c>
      <c r="D54" s="39"/>
      <c r="E54" s="40"/>
      <c r="F54" s="29">
        <f>SaleItems_Table3[[#This Row],[Price]]*SaleItems_Table3[[#This Row],[Qty]]</f>
        <v>0</v>
      </c>
    </row>
    <row r="55" spans="1:6" s="30" customFormat="1" ht="15" customHeight="1" x14ac:dyDescent="0.3">
      <c r="A55" s="46" t="s">
        <v>101</v>
      </c>
      <c r="B55" s="43" t="s">
        <v>97</v>
      </c>
      <c r="C55" s="36">
        <v>780</v>
      </c>
      <c r="D55" s="39"/>
      <c r="E55" s="40"/>
      <c r="F55" s="29">
        <f>SaleItems_Table3[[#This Row],[Price]]*SaleItems_Table3[[#This Row],[Qty]]</f>
        <v>0</v>
      </c>
    </row>
    <row r="56" spans="1:6" s="30" customFormat="1" ht="15" customHeight="1" x14ac:dyDescent="0.3">
      <c r="A56" s="46" t="s">
        <v>102</v>
      </c>
      <c r="B56" s="43" t="s">
        <v>98</v>
      </c>
      <c r="C56" s="36">
        <v>340</v>
      </c>
      <c r="D56" s="39"/>
      <c r="E56" s="40"/>
      <c r="F56" s="29">
        <f>SaleItems_Table3[[#This Row],[Price]]*SaleItems_Table3[[#This Row],[Qty]]</f>
        <v>0</v>
      </c>
    </row>
    <row r="57" spans="1:6" s="30" customFormat="1" ht="15" customHeight="1" x14ac:dyDescent="0.3">
      <c r="A57" s="46" t="s">
        <v>103</v>
      </c>
      <c r="B57" s="43" t="s">
        <v>99</v>
      </c>
      <c r="C57" s="36">
        <v>370</v>
      </c>
      <c r="D57" s="39"/>
      <c r="E57" s="40"/>
      <c r="F57" s="29">
        <f>SaleItems_Table3[[#This Row],[Price]]*SaleItems_Table3[[#This Row],[Qty]]</f>
        <v>0</v>
      </c>
    </row>
    <row r="58" spans="1:6" s="30" customFormat="1" ht="15" customHeight="1" x14ac:dyDescent="0.3">
      <c r="A58" s="46" t="s">
        <v>82</v>
      </c>
      <c r="B58" s="43"/>
      <c r="C58" s="36"/>
      <c r="D58" s="39"/>
      <c r="E58" s="40"/>
      <c r="F58" s="29"/>
    </row>
    <row r="59" spans="1:6" s="30" customFormat="1" ht="15" customHeight="1" x14ac:dyDescent="0.3">
      <c r="A59" s="47"/>
      <c r="B59" s="43"/>
      <c r="C59" s="36"/>
      <c r="D59" s="39"/>
      <c r="E59" s="40"/>
      <c r="F59" s="29"/>
    </row>
    <row r="60" spans="1:6" s="30" customFormat="1" ht="15" customHeight="1" x14ac:dyDescent="0.3">
      <c r="A60" s="48" t="s">
        <v>22</v>
      </c>
      <c r="B60" s="43"/>
      <c r="C60" s="36"/>
      <c r="D60" s="39"/>
      <c r="E60" s="40"/>
      <c r="F60" s="29"/>
    </row>
    <row r="61" spans="1:6" s="30" customFormat="1" ht="15" customHeight="1" thickBot="1" x14ac:dyDescent="0.35">
      <c r="A61" s="48" t="s">
        <v>23</v>
      </c>
      <c r="B61" s="29"/>
      <c r="C61" s="27" t="s">
        <v>25</v>
      </c>
      <c r="D61" s="27"/>
      <c r="E61" s="28"/>
      <c r="F61" s="29">
        <f>SUBTOTAL(109,F12:F60)</f>
        <v>0</v>
      </c>
    </row>
    <row r="62" spans="1:6" s="30" customFormat="1" ht="30.75" thickBot="1" x14ac:dyDescent="0.35">
      <c r="A62" s="49" t="s">
        <v>24</v>
      </c>
      <c r="B62" s="1"/>
      <c r="C62" s="1"/>
      <c r="D62" s="1"/>
      <c r="E62" s="2"/>
      <c r="F62" s="50">
        <f>F61*0.14</f>
        <v>0</v>
      </c>
    </row>
    <row r="63" spans="1:6" s="30" customFormat="1" ht="27.4" customHeight="1" thickBot="1" x14ac:dyDescent="0.35">
      <c r="A63" s="56" t="s">
        <v>83</v>
      </c>
      <c r="B63" s="56"/>
      <c r="C63" s="56"/>
      <c r="D63" s="56"/>
      <c r="E63" s="57"/>
      <c r="F63" s="50"/>
    </row>
    <row r="64" spans="1:6" s="30" customFormat="1" ht="15" customHeight="1" thickBot="1" x14ac:dyDescent="0.35">
      <c r="A64" s="51" t="s">
        <v>9</v>
      </c>
      <c r="B64" s="7"/>
      <c r="C64" s="52"/>
      <c r="D64" s="52"/>
      <c r="E64" s="53"/>
      <c r="F64" s="54">
        <f>F63+F62+F61</f>
        <v>0</v>
      </c>
    </row>
    <row r="65" spans="1:6" s="30" customFormat="1" ht="15" customHeight="1" x14ac:dyDescent="0.3">
      <c r="A65" s="10"/>
      <c r="B65" s="7"/>
      <c r="C65" s="10"/>
      <c r="D65" s="10"/>
      <c r="E65" s="55"/>
      <c r="F65" s="10"/>
    </row>
    <row r="66" spans="1:6" s="30" customFormat="1" ht="15" customHeight="1" x14ac:dyDescent="0.3">
      <c r="A66" s="58"/>
      <c r="B66" s="58"/>
      <c r="C66" s="58"/>
      <c r="D66" s="58"/>
      <c r="E66" s="58"/>
      <c r="F66" s="58"/>
    </row>
    <row r="67" spans="1:6" s="30" customFormat="1" ht="15" customHeight="1" x14ac:dyDescent="0.3">
      <c r="A67" s="3"/>
      <c r="B67" s="4"/>
      <c r="C67" s="3"/>
      <c r="D67" s="3"/>
      <c r="E67" s="5"/>
      <c r="F67" s="3"/>
    </row>
    <row r="68" spans="1:6" s="30" customFormat="1" ht="15" customHeight="1" x14ac:dyDescent="0.3">
      <c r="A68" s="3"/>
      <c r="B68" s="4"/>
      <c r="C68" s="3"/>
      <c r="D68" s="3"/>
      <c r="E68" s="5"/>
      <c r="F68" s="3"/>
    </row>
    <row r="69" spans="1:6" s="30" customFormat="1" ht="15" customHeight="1" x14ac:dyDescent="0.3">
      <c r="A69" s="3"/>
      <c r="B69" s="4"/>
      <c r="C69" s="3"/>
      <c r="D69" s="3"/>
      <c r="E69" s="5"/>
      <c r="F69" s="3"/>
    </row>
    <row r="70" spans="1:6" s="30" customFormat="1" ht="15" customHeight="1" x14ac:dyDescent="0.3">
      <c r="A70" s="3"/>
      <c r="B70" s="4"/>
      <c r="C70" s="3"/>
      <c r="D70" s="3"/>
      <c r="E70" s="5"/>
      <c r="F70" s="3"/>
    </row>
    <row r="71" spans="1:6" s="30" customFormat="1" ht="15" customHeight="1" x14ac:dyDescent="0.3">
      <c r="A71" s="3"/>
      <c r="B71" s="4"/>
      <c r="C71" s="3"/>
      <c r="D71" s="3"/>
      <c r="E71" s="5"/>
      <c r="F71" s="3"/>
    </row>
    <row r="72" spans="1:6" s="30" customFormat="1" ht="15" customHeight="1" x14ac:dyDescent="0.3">
      <c r="A72" s="3"/>
      <c r="B72" s="4"/>
      <c r="C72" s="3"/>
      <c r="D72" s="3"/>
      <c r="E72" s="5"/>
      <c r="F72" s="3"/>
    </row>
    <row r="73" spans="1:6" s="30" customFormat="1" ht="15" customHeight="1" x14ac:dyDescent="0.3">
      <c r="A73" s="3"/>
      <c r="B73" s="4"/>
      <c r="C73" s="3"/>
      <c r="D73" s="3"/>
      <c r="E73" s="5"/>
      <c r="F73" s="3"/>
    </row>
    <row r="74" spans="1:6" s="30" customFormat="1" ht="15" customHeight="1" x14ac:dyDescent="0.3">
      <c r="A74" s="3"/>
      <c r="B74" s="4"/>
      <c r="C74" s="3"/>
      <c r="D74" s="3"/>
      <c r="E74" s="5"/>
      <c r="F74" s="3"/>
    </row>
    <row r="75" spans="1:6" s="30" customFormat="1" ht="15" customHeight="1" x14ac:dyDescent="0.3">
      <c r="A75" s="3"/>
      <c r="B75" s="4"/>
      <c r="C75" s="3"/>
      <c r="D75" s="3"/>
      <c r="E75" s="5"/>
      <c r="F75" s="3"/>
    </row>
    <row r="76" spans="1:6" s="30" customFormat="1" ht="15" customHeight="1" x14ac:dyDescent="0.3">
      <c r="A76" s="3"/>
      <c r="B76" s="4"/>
      <c r="C76" s="3"/>
      <c r="D76" s="3"/>
      <c r="E76" s="5"/>
      <c r="F76" s="3"/>
    </row>
    <row r="77" spans="1:6" s="30" customFormat="1" ht="15" customHeight="1" x14ac:dyDescent="0.3">
      <c r="A77" s="3"/>
      <c r="B77" s="4"/>
      <c r="C77" s="3"/>
      <c r="D77" s="3"/>
      <c r="E77" s="5"/>
      <c r="F77" s="3"/>
    </row>
    <row r="78" spans="1:6" s="30" customFormat="1" ht="15" customHeight="1" x14ac:dyDescent="0.3">
      <c r="A78" s="3"/>
      <c r="B78" s="4"/>
      <c r="C78" s="3"/>
      <c r="D78" s="3"/>
      <c r="E78" s="5"/>
      <c r="F78" s="3"/>
    </row>
    <row r="79" spans="1:6" s="30" customFormat="1" ht="15" customHeight="1" x14ac:dyDescent="0.3">
      <c r="A79" s="3"/>
      <c r="B79" s="4"/>
      <c r="C79" s="3"/>
      <c r="D79" s="3"/>
      <c r="E79" s="5"/>
      <c r="F79" s="3"/>
    </row>
    <row r="80" spans="1:6" s="30" customFormat="1" ht="15" customHeight="1" x14ac:dyDescent="0.3">
      <c r="A80" s="3"/>
      <c r="B80" s="4"/>
      <c r="C80" s="3"/>
      <c r="D80" s="3"/>
      <c r="E80" s="5"/>
      <c r="F80" s="3"/>
    </row>
    <row r="81" spans="1:6" s="30" customFormat="1" ht="15" customHeight="1" x14ac:dyDescent="0.3">
      <c r="A81" s="3"/>
      <c r="B81" s="4"/>
      <c r="C81" s="3"/>
      <c r="D81" s="3"/>
      <c r="E81" s="5"/>
      <c r="F81" s="3"/>
    </row>
    <row r="82" spans="1:6" s="30" customFormat="1" ht="15" customHeight="1" x14ac:dyDescent="0.3">
      <c r="A82" s="3"/>
      <c r="B82" s="4"/>
      <c r="C82" s="3"/>
      <c r="D82" s="3"/>
      <c r="E82" s="5"/>
      <c r="F82" s="3"/>
    </row>
    <row r="83" spans="1:6" s="30" customFormat="1" ht="15" customHeight="1" x14ac:dyDescent="0.3">
      <c r="A83" s="3"/>
      <c r="B83" s="4"/>
      <c r="C83" s="3"/>
      <c r="D83" s="3"/>
      <c r="E83" s="5"/>
      <c r="F83" s="3"/>
    </row>
    <row r="84" spans="1:6" s="30" customFormat="1" ht="15" customHeight="1" x14ac:dyDescent="0.3">
      <c r="A84" s="3"/>
      <c r="B84" s="4"/>
      <c r="C84" s="3"/>
      <c r="D84" s="3"/>
      <c r="E84" s="5"/>
      <c r="F84" s="3"/>
    </row>
    <row r="85" spans="1:6" s="30" customFormat="1" ht="15" customHeight="1" x14ac:dyDescent="0.3">
      <c r="A85" s="3"/>
      <c r="B85" s="4"/>
      <c r="C85" s="3"/>
      <c r="D85" s="3"/>
      <c r="E85" s="5"/>
      <c r="F85" s="3"/>
    </row>
    <row r="86" spans="1:6" s="30" customFormat="1" ht="15" customHeight="1" x14ac:dyDescent="0.3">
      <c r="A86" s="3"/>
      <c r="B86" s="4"/>
      <c r="C86" s="3"/>
      <c r="D86" s="3"/>
      <c r="E86" s="5"/>
      <c r="F86" s="3"/>
    </row>
    <row r="87" spans="1:6" s="30" customFormat="1" ht="15" customHeight="1" x14ac:dyDescent="0.3">
      <c r="A87" s="3"/>
      <c r="B87" s="4"/>
      <c r="C87" s="3"/>
      <c r="D87" s="3"/>
      <c r="E87" s="5"/>
      <c r="F87" s="3"/>
    </row>
    <row r="88" spans="1:6" s="30" customFormat="1" ht="15" customHeight="1" x14ac:dyDescent="0.3">
      <c r="A88" s="3"/>
      <c r="B88" s="4"/>
      <c r="C88" s="3"/>
      <c r="D88" s="3"/>
      <c r="E88" s="5"/>
      <c r="F88" s="3"/>
    </row>
    <row r="89" spans="1:6" s="30" customFormat="1" ht="15" customHeight="1" x14ac:dyDescent="0.3">
      <c r="A89" s="3"/>
      <c r="B89" s="4"/>
      <c r="C89" s="3"/>
      <c r="D89" s="3"/>
      <c r="E89" s="5"/>
      <c r="F89" s="3"/>
    </row>
    <row r="90" spans="1:6" s="30" customFormat="1" ht="15" hidden="1" customHeight="1" x14ac:dyDescent="0.3">
      <c r="A90" s="3"/>
      <c r="B90" s="4"/>
      <c r="C90" s="3"/>
      <c r="D90" s="3"/>
      <c r="E90" s="5"/>
      <c r="F90" s="3"/>
    </row>
    <row r="91" spans="1:6" s="30" customFormat="1" ht="15" hidden="1" customHeight="1" x14ac:dyDescent="0.3">
      <c r="A91" s="3"/>
      <c r="B91" s="4"/>
      <c r="C91" s="3"/>
      <c r="D91" s="3"/>
      <c r="E91" s="5"/>
      <c r="F91" s="3"/>
    </row>
    <row r="92" spans="1:6" s="30" customFormat="1" ht="15" hidden="1" customHeight="1" x14ac:dyDescent="0.3">
      <c r="A92" s="3"/>
      <c r="B92" s="4"/>
      <c r="C92" s="3"/>
      <c r="D92" s="3"/>
      <c r="E92" s="5"/>
      <c r="F92" s="3"/>
    </row>
    <row r="93" spans="1:6" s="30" customFormat="1" ht="15" hidden="1" customHeight="1" x14ac:dyDescent="0.3">
      <c r="A93" s="3"/>
      <c r="B93" s="4"/>
      <c r="C93" s="3"/>
      <c r="D93" s="3"/>
      <c r="E93" s="5"/>
      <c r="F93" s="3"/>
    </row>
    <row r="94" spans="1:6" s="30" customFormat="1" ht="15" hidden="1" customHeight="1" x14ac:dyDescent="0.3">
      <c r="A94" s="3"/>
      <c r="B94" s="4"/>
      <c r="C94" s="3"/>
      <c r="D94" s="3"/>
      <c r="E94" s="5"/>
      <c r="F94" s="3"/>
    </row>
    <row r="95" spans="1:6" s="30" customFormat="1" ht="15" hidden="1" customHeight="1" x14ac:dyDescent="0.3">
      <c r="A95" s="3"/>
      <c r="B95" s="4"/>
      <c r="C95" s="3"/>
      <c r="D95" s="3"/>
      <c r="E95" s="5"/>
      <c r="F95" s="3"/>
    </row>
    <row r="96" spans="1:6" s="30" customFormat="1" ht="15" hidden="1" customHeight="1" x14ac:dyDescent="0.3">
      <c r="A96" s="3"/>
      <c r="B96" s="4"/>
      <c r="C96" s="3"/>
      <c r="D96" s="3"/>
      <c r="E96" s="5"/>
      <c r="F96" s="3"/>
    </row>
    <row r="97" spans="1:6" s="30" customFormat="1" ht="15" customHeight="1" x14ac:dyDescent="0.3">
      <c r="A97" s="3"/>
      <c r="B97" s="4"/>
      <c r="C97" s="3"/>
      <c r="D97" s="3"/>
      <c r="E97" s="5"/>
      <c r="F97" s="3"/>
    </row>
    <row r="98" spans="1:6" s="30" customFormat="1" ht="15" customHeight="1" x14ac:dyDescent="0.3">
      <c r="A98" s="3"/>
      <c r="B98" s="4"/>
      <c r="C98" s="3"/>
      <c r="D98" s="3"/>
      <c r="E98" s="5"/>
      <c r="F98" s="3"/>
    </row>
    <row r="99" spans="1:6" s="30" customFormat="1" ht="31.15" customHeight="1" x14ac:dyDescent="0.3">
      <c r="A99" s="3"/>
      <c r="B99" s="4"/>
      <c r="C99" s="3"/>
      <c r="D99" s="3"/>
      <c r="E99" s="5"/>
      <c r="F99" s="3"/>
    </row>
    <row r="100" spans="1:6" s="30" customFormat="1" ht="15" customHeight="1" x14ac:dyDescent="0.3">
      <c r="A100" s="3"/>
      <c r="B100" s="4"/>
      <c r="C100" s="3"/>
      <c r="D100" s="3"/>
      <c r="E100" s="5"/>
      <c r="F100" s="3"/>
    </row>
    <row r="101" spans="1:6" s="30" customFormat="1" ht="15" customHeight="1" x14ac:dyDescent="0.3">
      <c r="A101" s="3"/>
      <c r="B101" s="4"/>
      <c r="C101" s="3"/>
      <c r="D101" s="3"/>
      <c r="E101" s="5"/>
      <c r="F101" s="3"/>
    </row>
    <row r="102" spans="1:6" s="30" customFormat="1" ht="15" customHeight="1" x14ac:dyDescent="0.3">
      <c r="A102" s="3"/>
      <c r="B102" s="4"/>
      <c r="C102" s="3"/>
      <c r="D102" s="3"/>
      <c r="E102" s="5"/>
      <c r="F102" s="3"/>
    </row>
    <row r="103" spans="1:6" s="30" customFormat="1" ht="15" customHeight="1" x14ac:dyDescent="0.3">
      <c r="A103" s="3"/>
      <c r="B103" s="4"/>
      <c r="C103" s="3"/>
      <c r="D103" s="3"/>
      <c r="E103" s="5"/>
      <c r="F103" s="3"/>
    </row>
    <row r="104" spans="1:6" s="30" customFormat="1" ht="15" customHeight="1" x14ac:dyDescent="0.3">
      <c r="A104" s="3"/>
      <c r="B104" s="4"/>
      <c r="C104" s="3"/>
      <c r="D104" s="3"/>
      <c r="E104" s="5"/>
      <c r="F104" s="3"/>
    </row>
    <row r="105" spans="1:6" s="30" customFormat="1" ht="15" customHeight="1" x14ac:dyDescent="0.3">
      <c r="A105" s="3"/>
      <c r="B105" s="4"/>
      <c r="C105" s="3"/>
      <c r="D105" s="3"/>
      <c r="E105" s="5"/>
      <c r="F105" s="3"/>
    </row>
    <row r="106" spans="1:6" s="30" customFormat="1" ht="15" customHeight="1" x14ac:dyDescent="0.3">
      <c r="A106" s="3"/>
      <c r="B106" s="4"/>
      <c r="C106" s="3"/>
      <c r="D106" s="3"/>
      <c r="E106" s="5"/>
      <c r="F106" s="3"/>
    </row>
    <row r="107" spans="1:6" s="30" customFormat="1" ht="15" customHeight="1" x14ac:dyDescent="0.3">
      <c r="A107" s="3"/>
      <c r="B107" s="4"/>
      <c r="C107" s="3"/>
      <c r="D107" s="3"/>
      <c r="E107" s="5"/>
      <c r="F107" s="3"/>
    </row>
    <row r="108" spans="1:6" s="30" customFormat="1" ht="15" customHeight="1" x14ac:dyDescent="0.3">
      <c r="A108" s="3"/>
      <c r="B108" s="4"/>
      <c r="C108" s="3"/>
      <c r="D108" s="3"/>
      <c r="E108" s="5"/>
      <c r="F108" s="3"/>
    </row>
    <row r="109" spans="1:6" s="30" customFormat="1" ht="15" customHeight="1" x14ac:dyDescent="0.3">
      <c r="A109" s="3"/>
      <c r="B109" s="4"/>
      <c r="C109" s="3"/>
      <c r="D109" s="3"/>
      <c r="E109" s="5"/>
      <c r="F109" s="3"/>
    </row>
    <row r="110" spans="1:6" s="30" customFormat="1" ht="15" customHeight="1" x14ac:dyDescent="0.3">
      <c r="A110" s="3"/>
      <c r="B110" s="4"/>
      <c r="C110" s="3"/>
      <c r="D110" s="3"/>
      <c r="E110" s="5"/>
      <c r="F110" s="3"/>
    </row>
    <row r="111" spans="1:6" s="30" customFormat="1" ht="15" customHeight="1" x14ac:dyDescent="0.3">
      <c r="A111" s="3"/>
      <c r="B111" s="4"/>
      <c r="C111" s="3"/>
      <c r="D111" s="3"/>
      <c r="E111" s="5"/>
      <c r="F111" s="3"/>
    </row>
    <row r="112" spans="1:6" s="30" customFormat="1" ht="15.4" customHeight="1" x14ac:dyDescent="0.3">
      <c r="A112" s="3"/>
      <c r="B112" s="4"/>
      <c r="C112" s="3"/>
      <c r="D112" s="3"/>
      <c r="E112" s="5"/>
      <c r="F112" s="3"/>
    </row>
    <row r="113" spans="1:6" s="30" customFormat="1" ht="15" customHeight="1" x14ac:dyDescent="0.3">
      <c r="A113" s="3"/>
      <c r="B113" s="4"/>
      <c r="C113" s="3"/>
      <c r="D113" s="3"/>
      <c r="E113" s="5"/>
      <c r="F113" s="3"/>
    </row>
    <row r="114" spans="1:6" s="30" customFormat="1" ht="15" customHeight="1" x14ac:dyDescent="0.3">
      <c r="A114" s="3"/>
      <c r="B114" s="4"/>
      <c r="C114" s="3"/>
      <c r="D114" s="3"/>
      <c r="E114" s="5"/>
      <c r="F114" s="3"/>
    </row>
    <row r="115" spans="1:6" s="30" customFormat="1" ht="15" customHeight="1" x14ac:dyDescent="0.3">
      <c r="A115" s="3"/>
      <c r="B115" s="4"/>
      <c r="C115" s="3"/>
      <c r="D115" s="3"/>
      <c r="E115" s="5"/>
      <c r="F115" s="3"/>
    </row>
    <row r="116" spans="1:6" s="30" customFormat="1" ht="15" customHeight="1" x14ac:dyDescent="0.3">
      <c r="A116" s="3"/>
      <c r="B116" s="4"/>
      <c r="C116" s="3"/>
      <c r="D116" s="3"/>
      <c r="E116" s="5"/>
      <c r="F116" s="3"/>
    </row>
    <row r="117" spans="1:6" s="30" customFormat="1" ht="15" customHeight="1" x14ac:dyDescent="0.3">
      <c r="A117" s="3"/>
      <c r="B117" s="4"/>
      <c r="C117" s="3"/>
      <c r="D117" s="3"/>
      <c r="E117" s="5"/>
      <c r="F117" s="3"/>
    </row>
    <row r="118" spans="1:6" s="30" customFormat="1" ht="15" customHeight="1" x14ac:dyDescent="0.3">
      <c r="A118" s="3"/>
      <c r="B118" s="4"/>
      <c r="C118" s="3"/>
      <c r="D118" s="3"/>
      <c r="E118" s="5"/>
      <c r="F118" s="3"/>
    </row>
    <row r="119" spans="1:6" s="30" customFormat="1" ht="15" customHeight="1" x14ac:dyDescent="0.3">
      <c r="A119" s="3"/>
      <c r="B119" s="4"/>
      <c r="C119" s="3"/>
      <c r="D119" s="3"/>
      <c r="E119" s="5"/>
      <c r="F119" s="3"/>
    </row>
    <row r="120" spans="1:6" s="30" customFormat="1" ht="15" customHeight="1" x14ac:dyDescent="0.3">
      <c r="A120" s="3"/>
      <c r="B120" s="4"/>
      <c r="C120" s="3"/>
      <c r="D120" s="3"/>
      <c r="E120" s="5"/>
      <c r="F120" s="3"/>
    </row>
    <row r="121" spans="1:6" s="30" customFormat="1" ht="15" customHeight="1" x14ac:dyDescent="0.3">
      <c r="A121" s="3"/>
      <c r="B121" s="4"/>
      <c r="C121" s="3"/>
      <c r="D121" s="3"/>
      <c r="E121" s="5"/>
      <c r="F121" s="3"/>
    </row>
    <row r="122" spans="1:6" s="30" customFormat="1" ht="15" customHeight="1" x14ac:dyDescent="0.3">
      <c r="A122" s="3"/>
      <c r="B122" s="4"/>
      <c r="C122" s="3"/>
      <c r="D122" s="3"/>
      <c r="E122" s="5"/>
      <c r="F122" s="3"/>
    </row>
    <row r="123" spans="1:6" s="10" customFormat="1" ht="15" customHeight="1" x14ac:dyDescent="0.3">
      <c r="A123" s="3"/>
      <c r="B123" s="4"/>
      <c r="C123" s="3"/>
      <c r="D123" s="3"/>
      <c r="E123" s="5"/>
      <c r="F123" s="3"/>
    </row>
    <row r="124" spans="1:6" s="10" customFormat="1" ht="13.15" customHeight="1" x14ac:dyDescent="0.3">
      <c r="A124" s="3"/>
      <c r="B124" s="4"/>
      <c r="C124" s="3"/>
      <c r="D124" s="3"/>
      <c r="E124" s="5"/>
      <c r="F124" s="3"/>
    </row>
    <row r="125" spans="1:6" s="10" customFormat="1" ht="14.65" customHeight="1" x14ac:dyDescent="0.3">
      <c r="A125" s="3"/>
      <c r="B125" s="4"/>
      <c r="C125" s="3"/>
      <c r="D125" s="3"/>
      <c r="E125" s="5"/>
      <c r="F125" s="3"/>
    </row>
    <row r="126" spans="1:6" ht="42.75" customHeight="1" x14ac:dyDescent="0.3"/>
    <row r="127" spans="1:6" ht="34.15" customHeight="1" x14ac:dyDescent="0.3"/>
  </sheetData>
  <mergeCells count="2">
    <mergeCell ref="A63:E63"/>
    <mergeCell ref="A66:F66"/>
  </mergeCells>
  <dataValidations count="13">
    <dataValidation allowBlank="1" showInputMessage="1" showErrorMessage="1" prompt="Enter Customer's Company Name in this cell" sqref="A5"/>
    <dataValidation allowBlank="1" showInputMessage="1" showErrorMessage="1" prompt="Enter Other amount in cell at right" sqref="B62:E62"/>
    <dataValidation allowBlank="1" showInputMessage="1" showErrorMessage="1" prompt="Total due is automatically calculated in this cell" sqref="F64"/>
    <dataValidation allowBlank="1" showInputMessage="1" showErrorMessage="1" prompt="Total due is automatically calculated in cell at right" sqref="C64:E64"/>
    <dataValidation allowBlank="1" showInputMessage="1" showErrorMessage="1" prompt="Enter Other amount in this cell" sqref="F62:F63"/>
    <dataValidation allowBlank="1" showInputMessage="1" showErrorMessage="1" prompt="Enter Unit Price in this column" sqref="B11"/>
    <dataValidation allowBlank="1" showInputMessage="1" showErrorMessage="1" prompt="Amount is automatically calculated in this column under this heading and Subtotal is automatically calculated at the end of the table" sqref="F11"/>
    <dataValidation allowBlank="1" showInputMessage="1" showErrorMessage="1" prompt="Enter Yes for taxable items in this column" sqref="C11:E11"/>
    <dataValidation allowBlank="1" showInputMessage="1" showErrorMessage="1" prompt="Enter Prepared by name in this cell" sqref="F5:F6"/>
    <dataValidation allowBlank="1" showInputMessage="1" showErrorMessage="1" prompt="Enter Phone and contact details in this cell" sqref="A4"/>
    <dataValidation allowBlank="1" showInputMessage="1" showErrorMessage="1" prompt="Enter full Company Address in this cell" sqref="A3"/>
    <dataValidation allowBlank="1" showInputMessage="1" showErrorMessage="1" prompt="Enter Quotation Number in this cell" sqref="F3"/>
    <dataValidation allowBlank="1" showInputMessage="1" showErrorMessage="1" prompt="Enter Customer ID in this cell" sqref="F4"/>
  </dataValidations>
  <hyperlinks>
    <hyperlink ref="F8" r:id="rId1"/>
  </hyperlinks>
  <pageMargins left="0.25" right="0.25" top="0.75" bottom="0.5" header="0.3" footer="0.3"/>
  <pageSetup scale="80" fitToHeight="0" orientation="portrait" horizontalDpi="1200" verticalDpi="1200" r:id="rId2"/>
  <drawing r:id="rId3"/>
  <tableParts count="1"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3A8B02701CD4A8006FC4D92E9AC96" ma:contentTypeVersion="2" ma:contentTypeDescription="Create a new document." ma:contentTypeScope="" ma:versionID="c1d795522c6d6cb9612dec4e536e7f0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196f01341b22f5016ecd9d4cc9031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727D14A-093F-42C0-A379-13563337B9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6A55715-FAD3-4742-B12B-9887160B1D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88E90B5-3EF6-4F46-9093-678232EB6CC6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KH Certified</vt:lpstr>
      <vt:lpstr>'KH Certified'!Print_Area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2019-06-20T12:43:22Z</dcterms:created>
  <dcterms:modified xsi:type="dcterms:W3CDTF">2022-03-07T20:38:42Z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0x0101001303A8B02701CD4A8006FC4D92E9AC96</vt:lpwstr>
  </property>
</Properties>
</file>